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里奈\Desktop\子どもの笑顔を守る会寄付経費管理\"/>
    </mc:Choice>
  </mc:AlternateContent>
  <bookViews>
    <workbookView xWindow="0" yWindow="0" windowWidth="20490" windowHeight="7920" activeTab="2"/>
  </bookViews>
  <sheets>
    <sheet name="5月6月7月" sheetId="1" r:id="rId1"/>
    <sheet name="8月9月" sheetId="3" r:id="rId2"/>
    <sheet name="10月" sheetId="4" r:id="rId3"/>
  </sheets>
  <calcPr calcId="152511"/>
</workbook>
</file>

<file path=xl/calcChain.xml><?xml version="1.0" encoding="utf-8"?>
<calcChain xmlns="http://schemas.openxmlformats.org/spreadsheetml/2006/main">
  <c r="C31" i="4" l="1"/>
  <c r="C17" i="4"/>
  <c r="C33" i="4" l="1"/>
  <c r="C31" i="3"/>
  <c r="C17" i="3"/>
  <c r="C33" i="3" l="1"/>
  <c r="C31" i="1"/>
  <c r="C17" i="1"/>
  <c r="C33" i="1" l="1"/>
</calcChain>
</file>

<file path=xl/sharedStrings.xml><?xml version="1.0" encoding="utf-8"?>
<sst xmlns="http://schemas.openxmlformats.org/spreadsheetml/2006/main" count="140" uniqueCount="77">
  <si>
    <t>収入</t>
    <rPh sb="0" eb="2">
      <t>シュウニュウ</t>
    </rPh>
    <phoneticPr fontId="2"/>
  </si>
  <si>
    <t>支出</t>
    <rPh sb="0" eb="2">
      <t>シシュツ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</si>
  <si>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</si>
  <si>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</si>
  <si>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</si>
  <si>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差引収支</t>
    <rPh sb="0" eb="2">
      <t>サシヒキ</t>
    </rPh>
    <rPh sb="2" eb="4">
      <t>シュウシ</t>
    </rPh>
    <phoneticPr fontId="2"/>
  </si>
  <si>
    <t xml:space="preserve"> </t>
    <phoneticPr fontId="2"/>
  </si>
  <si>
    <t xml:space="preserve">     </t>
    <phoneticPr fontId="2"/>
  </si>
  <si>
    <t>日付</t>
    <rPh sb="0" eb="2">
      <t>ヒヅケ</t>
    </rPh>
    <phoneticPr fontId="2"/>
  </si>
  <si>
    <t>2022.6.1</t>
    <phoneticPr fontId="2"/>
  </si>
  <si>
    <t>コングラント</t>
    <phoneticPr fontId="2"/>
  </si>
  <si>
    <t>2022.6.22</t>
    <phoneticPr fontId="2"/>
  </si>
  <si>
    <t>コングラント</t>
    <phoneticPr fontId="2"/>
  </si>
  <si>
    <t>2022.6.27</t>
    <phoneticPr fontId="2"/>
  </si>
  <si>
    <t>2022.7.2</t>
    <phoneticPr fontId="2"/>
  </si>
  <si>
    <t>コングラント</t>
    <phoneticPr fontId="2"/>
  </si>
  <si>
    <t>2022.5.23</t>
    <phoneticPr fontId="2"/>
  </si>
  <si>
    <t>2022.5.23さいたま自民提出印刷費</t>
    <rPh sb="13" eb="15">
      <t>ジミン</t>
    </rPh>
    <rPh sb="15" eb="17">
      <t>テイシュツ</t>
    </rPh>
    <rPh sb="17" eb="20">
      <t>インサツヒ</t>
    </rPh>
    <phoneticPr fontId="2"/>
  </si>
  <si>
    <t>2022.6.5共産党提出印刷費</t>
    <rPh sb="8" eb="11">
      <t>キョウサントウ</t>
    </rPh>
    <rPh sb="11" eb="13">
      <t>テイシュツ</t>
    </rPh>
    <rPh sb="13" eb="16">
      <t>インサツヒ</t>
    </rPh>
    <phoneticPr fontId="2"/>
  </si>
  <si>
    <t>2022.6.2</t>
    <phoneticPr fontId="2"/>
  </si>
  <si>
    <t>2022.6.22</t>
    <phoneticPr fontId="2"/>
  </si>
  <si>
    <t>プレスリリース</t>
    <phoneticPr fontId="2"/>
  </si>
  <si>
    <t>※コングラント経由でのご支援は決済手数料8％と1回の決済につき5円が引かれています</t>
    <rPh sb="7" eb="9">
      <t>ケイユ</t>
    </rPh>
    <rPh sb="12" eb="14">
      <t>シエン</t>
    </rPh>
    <rPh sb="15" eb="17">
      <t>ケッサイ</t>
    </rPh>
    <rPh sb="17" eb="20">
      <t>テスウリョウ</t>
    </rPh>
    <rPh sb="24" eb="25">
      <t>カイ</t>
    </rPh>
    <rPh sb="26" eb="28">
      <t>ケッサイ</t>
    </rPh>
    <rPh sb="32" eb="33">
      <t>エン</t>
    </rPh>
    <rPh sb="34" eb="35">
      <t>ヒ</t>
    </rPh>
    <phoneticPr fontId="2"/>
  </si>
  <si>
    <t>2022.7.11</t>
    <phoneticPr fontId="2"/>
  </si>
  <si>
    <t>コングラント</t>
    <phoneticPr fontId="2"/>
  </si>
  <si>
    <t>2022.7.15</t>
    <phoneticPr fontId="2"/>
  </si>
  <si>
    <t>2022.7.16</t>
    <phoneticPr fontId="2"/>
  </si>
  <si>
    <t>2022.7.17</t>
    <phoneticPr fontId="2"/>
  </si>
  <si>
    <t>コングラント</t>
    <phoneticPr fontId="2"/>
  </si>
  <si>
    <t>2022.7.26</t>
    <phoneticPr fontId="2"/>
  </si>
  <si>
    <t>2022年5月6月7月収支報告書</t>
    <rPh sb="4" eb="5">
      <t>ネン</t>
    </rPh>
    <rPh sb="6" eb="7">
      <t>ガツ</t>
    </rPh>
    <rPh sb="8" eb="9">
      <t>ガツ</t>
    </rPh>
    <rPh sb="10" eb="11">
      <t>ガツ</t>
    </rPh>
    <rPh sb="11" eb="13">
      <t>シュウシ</t>
    </rPh>
    <rPh sb="13" eb="16">
      <t>ホウコクショ</t>
    </rPh>
    <phoneticPr fontId="2"/>
  </si>
  <si>
    <t>最終更新日2022/7/30</t>
    <rPh sb="0" eb="2">
      <t>サイシュウ</t>
    </rPh>
    <rPh sb="2" eb="5">
      <t>コウシンビ</t>
    </rPh>
    <phoneticPr fontId="2"/>
  </si>
  <si>
    <t>2022年8月9月収支報告書</t>
    <rPh sb="4" eb="5">
      <t>ネン</t>
    </rPh>
    <rPh sb="6" eb="7">
      <t>ガツ</t>
    </rPh>
    <rPh sb="8" eb="9">
      <t>ガツ</t>
    </rPh>
    <rPh sb="9" eb="11">
      <t>シュウシ</t>
    </rPh>
    <rPh sb="11" eb="14">
      <t>ホウコクショ</t>
    </rPh>
    <phoneticPr fontId="2"/>
  </si>
  <si>
    <t>2022.8.2</t>
    <phoneticPr fontId="2"/>
  </si>
  <si>
    <t>2022.8.12</t>
    <phoneticPr fontId="2"/>
  </si>
  <si>
    <t>2022.8.20</t>
    <phoneticPr fontId="2"/>
  </si>
  <si>
    <t>2022.8.22</t>
    <phoneticPr fontId="2"/>
  </si>
  <si>
    <t>2022.8.26</t>
    <phoneticPr fontId="2"/>
  </si>
  <si>
    <t>2022.9.1</t>
    <phoneticPr fontId="2"/>
  </si>
  <si>
    <t>2022.9.3</t>
    <phoneticPr fontId="2"/>
  </si>
  <si>
    <t>2022.9.10</t>
    <phoneticPr fontId="2"/>
  </si>
  <si>
    <t>2022.8.23</t>
    <phoneticPr fontId="2"/>
  </si>
  <si>
    <t>ワークショップMTG場所代</t>
    <rPh sb="10" eb="12">
      <t>バショ</t>
    </rPh>
    <rPh sb="12" eb="13">
      <t>ダイ</t>
    </rPh>
    <phoneticPr fontId="2"/>
  </si>
  <si>
    <t>2022.8.24</t>
    <phoneticPr fontId="2"/>
  </si>
  <si>
    <t>アンケート送付</t>
    <rPh sb="5" eb="7">
      <t>ソウフ</t>
    </rPh>
    <phoneticPr fontId="2"/>
  </si>
  <si>
    <t>ステッカー印刷</t>
    <rPh sb="5" eb="7">
      <t>インサツ</t>
    </rPh>
    <phoneticPr fontId="2"/>
  </si>
  <si>
    <t>2022.9.2</t>
    <phoneticPr fontId="2"/>
  </si>
  <si>
    <t>コングラント</t>
    <phoneticPr fontId="2"/>
  </si>
  <si>
    <t>2022.9.28</t>
    <phoneticPr fontId="2"/>
  </si>
  <si>
    <t>2022.10.1</t>
    <phoneticPr fontId="2"/>
  </si>
  <si>
    <t>2022.10.4</t>
    <phoneticPr fontId="2"/>
  </si>
  <si>
    <t>2022.10.10</t>
    <phoneticPr fontId="2"/>
  </si>
  <si>
    <t>2022.10.23</t>
    <phoneticPr fontId="2"/>
  </si>
  <si>
    <t>2022.9.15</t>
    <phoneticPr fontId="2"/>
  </si>
  <si>
    <t>2022.11.7</t>
    <phoneticPr fontId="2"/>
  </si>
  <si>
    <t>2022.11.8</t>
    <phoneticPr fontId="2"/>
  </si>
  <si>
    <t>2022.11.10</t>
    <phoneticPr fontId="2"/>
  </si>
  <si>
    <t>2022.11.10</t>
    <phoneticPr fontId="2"/>
  </si>
  <si>
    <t>2022.11.18</t>
    <phoneticPr fontId="2"/>
  </si>
  <si>
    <t>市区町村一斉陳情送付費</t>
    <rPh sb="0" eb="4">
      <t>シクチョウソン</t>
    </rPh>
    <rPh sb="4" eb="6">
      <t>イッセイ</t>
    </rPh>
    <rPh sb="6" eb="8">
      <t>チンジョウ</t>
    </rPh>
    <rPh sb="8" eb="11">
      <t>ソウフヒ</t>
    </rPh>
    <phoneticPr fontId="2"/>
  </si>
  <si>
    <t>2022.10.17</t>
    <phoneticPr fontId="2"/>
  </si>
  <si>
    <t>2022.10.23</t>
    <phoneticPr fontId="2"/>
  </si>
  <si>
    <t>10.24埼玉県議面談提出資料印刷</t>
    <rPh sb="5" eb="8">
      <t>サイタマケン</t>
    </rPh>
    <rPh sb="8" eb="9">
      <t>ギ</t>
    </rPh>
    <rPh sb="9" eb="11">
      <t>メンダン</t>
    </rPh>
    <rPh sb="11" eb="13">
      <t>テイシュツ</t>
    </rPh>
    <rPh sb="13" eb="15">
      <t>シリョウ</t>
    </rPh>
    <rPh sb="15" eb="17">
      <t>インサツ</t>
    </rPh>
    <phoneticPr fontId="2"/>
  </si>
  <si>
    <t>2022.10.28</t>
    <phoneticPr fontId="2"/>
  </si>
  <si>
    <t>2022.11.11</t>
    <phoneticPr fontId="2"/>
  </si>
  <si>
    <t>ポスター送付費</t>
    <rPh sb="4" eb="7">
      <t>ソウフヒ</t>
    </rPh>
    <phoneticPr fontId="2"/>
  </si>
  <si>
    <t>2022年10月11月収支報告書</t>
    <rPh sb="4" eb="5">
      <t>ネン</t>
    </rPh>
    <rPh sb="7" eb="8">
      <t>ガツ</t>
    </rPh>
    <rPh sb="10" eb="11">
      <t>ガツ</t>
    </rPh>
    <rPh sb="11" eb="13">
      <t>シュウシ</t>
    </rPh>
    <rPh sb="13" eb="16">
      <t>ホウコクショ</t>
    </rPh>
    <phoneticPr fontId="2"/>
  </si>
  <si>
    <t>最終更新日2022/9/28</t>
    <rPh sb="0" eb="2">
      <t>サイシュウ</t>
    </rPh>
    <rPh sb="2" eb="5">
      <t>コウシンビ</t>
    </rPh>
    <phoneticPr fontId="2"/>
  </si>
  <si>
    <t>マスクフリーチラシ印刷費</t>
    <rPh sb="9" eb="12">
      <t>インサツヒ</t>
    </rPh>
    <phoneticPr fontId="2"/>
  </si>
  <si>
    <t>ステッカー</t>
    <phoneticPr fontId="2"/>
  </si>
  <si>
    <t>先月繰り越し　　　　　　　　　　\9305</t>
    <rPh sb="0" eb="2">
      <t>センゲツ</t>
    </rPh>
    <rPh sb="2" eb="3">
      <t>ク</t>
    </rPh>
    <rPh sb="4" eb="5">
      <t>コ</t>
    </rPh>
    <phoneticPr fontId="2"/>
  </si>
  <si>
    <t>先月繰り越し　　　　　　　　　　\7265</t>
    <rPh sb="0" eb="2">
      <t>センゲツ</t>
    </rPh>
    <rPh sb="2" eb="3">
      <t>ク</t>
    </rPh>
    <rPh sb="4" eb="5">
      <t>コ</t>
    </rPh>
    <phoneticPr fontId="2"/>
  </si>
  <si>
    <t>尊重しようチラシA4印刷費</t>
    <rPh sb="0" eb="2">
      <t>ソンチョウ</t>
    </rPh>
    <rPh sb="10" eb="13">
      <t>インサツヒ</t>
    </rPh>
    <phoneticPr fontId="2"/>
  </si>
  <si>
    <t>2022.11.21</t>
    <phoneticPr fontId="2"/>
  </si>
  <si>
    <t>尊重しようポスターA1印刷費</t>
    <rPh sb="0" eb="2">
      <t>ソンチョウ</t>
    </rPh>
    <rPh sb="11" eb="14">
      <t>インサツヒ</t>
    </rPh>
    <phoneticPr fontId="2"/>
  </si>
  <si>
    <t>尊重しようポスターA2印刷費</t>
    <rPh sb="0" eb="2">
      <t>ソンチョウ</t>
    </rPh>
    <rPh sb="11" eb="14">
      <t>インサツヒ</t>
    </rPh>
    <phoneticPr fontId="2"/>
  </si>
  <si>
    <t>最終更新日2022/11/21</t>
    <rPh sb="0" eb="2">
      <t>サイシュウ</t>
    </rPh>
    <rPh sb="2" eb="5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</si>
</sst>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>
      <alignment vertical="center"/>
    </xf>
    <xf numFmtId="0" fontId="0" fillId="0" borderId="5" xfId="0" applyFill="1" applyBorder="1">
      <alignment vertical="center"/>
    </xf>
    <xf numFmtId="31" fontId="0" fillId="0" borderId="0" xfId="0" applyNumberFormat="1" applyAlignment="1">
      <alignment horizontal="right" vertical="center"/>
    </xf>
    <xf numFmtId="0" fontId="0" fillId="4" borderId="1" xfId="0" applyFill="1" applyBorder="1">
      <alignment vertical="center"/>
    </xf>
    <xf numFmtId="0" fontId="0" fillId="4" borderId="0" xfId="0" applyFill="1" applyBorder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2" zoomScale="85" zoomScaleNormal="85" workbookViewId="0">
      <selection activeCell="D25" sqref="D25"/>
    </sheetView>
  </sheetViews>
  <sheetFormatPr defaultRowHeight="13.5" x14ac:dyDescent="0.15"/>
  <cols>
    <col min="1" max="1" width="4.625" customWidth="1"/>
    <col min="2" max="4" width="27.625" customWidth="1"/>
    <col min="5" max="5" width="4.625" customWidth="1"/>
  </cols>
  <sheetData>
    <row r="1" spans="1:5" ht="15.95" customHeight="1" x14ac:dyDescent="0.15">
      <c r="D1" s="15" t="s">
        <v>31</v>
      </c>
    </row>
    <row r="2" spans="1:5" x14ac:dyDescent="0.15">
      <c r="D2" s="5"/>
    </row>
    <row r="3" spans="1:5" ht="24.95" customHeight="1" x14ac:dyDescent="0.15">
      <c r="A3" s="20" t="s">
        <v>30</v>
      </c>
      <c r="B3" s="20"/>
      <c r="C3" s="20"/>
      <c r="D3" s="20"/>
      <c r="E3" s="20"/>
    </row>
    <row r="4" spans="1:5" ht="20.100000000000001" customHeight="1" x14ac:dyDescent="0.15">
      <c r="C4" s="26"/>
      <c r="D4" s="26"/>
    </row>
    <row r="5" spans="1:5" ht="21.95" customHeight="1" x14ac:dyDescent="0.15">
      <c r="B5" s="21" t="s">
        <v>0</v>
      </c>
      <c r="C5" s="22"/>
      <c r="D5" s="23"/>
    </row>
    <row r="6" spans="1:5" ht="21.95" customHeight="1" x14ac:dyDescent="0.15">
      <c r="B6" s="2" t="s">
        <v>8</v>
      </c>
      <c r="C6" s="2" t="s">
        <v>2</v>
      </c>
      <c r="D6" s="2" t="s">
        <v>3</v>
      </c>
    </row>
    <row r="7" spans="1:5" ht="21.95" customHeight="1" x14ac:dyDescent="0.15">
      <c r="B7" s="2" t="s">
        <v>9</v>
      </c>
      <c r="C7" s="6">
        <v>915</v>
      </c>
      <c r="D7" s="2" t="s">
        <v>10</v>
      </c>
    </row>
    <row r="8" spans="1:5" ht="21.95" customHeight="1" x14ac:dyDescent="0.15">
      <c r="B8" s="2" t="s">
        <v>11</v>
      </c>
      <c r="C8" s="6">
        <v>4595</v>
      </c>
      <c r="D8" s="2" t="s">
        <v>12</v>
      </c>
    </row>
    <row r="9" spans="1:5" ht="21.95" customHeight="1" x14ac:dyDescent="0.15">
      <c r="B9" s="2" t="s">
        <v>13</v>
      </c>
      <c r="C9" s="6">
        <v>2755</v>
      </c>
      <c r="D9" s="2" t="s">
        <v>12</v>
      </c>
    </row>
    <row r="10" spans="1:5" ht="21.95" customHeight="1" x14ac:dyDescent="0.15">
      <c r="B10" s="2" t="s">
        <v>14</v>
      </c>
      <c r="C10" s="6">
        <v>4595</v>
      </c>
      <c r="D10" s="2" t="s">
        <v>15</v>
      </c>
    </row>
    <row r="11" spans="1:5" ht="21.95" customHeight="1" x14ac:dyDescent="0.15">
      <c r="B11" s="2" t="s">
        <v>23</v>
      </c>
      <c r="C11" s="6">
        <v>2755</v>
      </c>
      <c r="D11" s="2" t="s">
        <v>24</v>
      </c>
    </row>
    <row r="12" spans="1:5" ht="21.95" customHeight="1" x14ac:dyDescent="0.15">
      <c r="B12" s="2" t="s">
        <v>25</v>
      </c>
      <c r="C12" s="6">
        <v>915</v>
      </c>
      <c r="D12" s="2" t="s">
        <v>24</v>
      </c>
    </row>
    <row r="13" spans="1:5" ht="21.95" customHeight="1" x14ac:dyDescent="0.15">
      <c r="B13" s="2" t="s">
        <v>26</v>
      </c>
      <c r="C13" s="6">
        <v>4595</v>
      </c>
      <c r="D13" s="2" t="s">
        <v>10</v>
      </c>
    </row>
    <row r="14" spans="1:5" ht="21.95" customHeight="1" x14ac:dyDescent="0.15">
      <c r="B14" s="2" t="s">
        <v>26</v>
      </c>
      <c r="C14" s="6">
        <v>915</v>
      </c>
      <c r="D14" s="2" t="s">
        <v>28</v>
      </c>
    </row>
    <row r="15" spans="1:5" ht="21.95" customHeight="1" x14ac:dyDescent="0.15">
      <c r="B15" s="2" t="s">
        <v>27</v>
      </c>
      <c r="C15" s="6">
        <v>1835</v>
      </c>
      <c r="D15" s="2" t="s">
        <v>47</v>
      </c>
    </row>
    <row r="16" spans="1:5" ht="21.95" customHeight="1" x14ac:dyDescent="0.15">
      <c r="B16" s="2"/>
      <c r="C16" s="6"/>
      <c r="D16" s="2"/>
    </row>
    <row r="17" spans="2:11" ht="21.95" customHeight="1" x14ac:dyDescent="0.15">
      <c r="B17" s="8" t="s">
        <v>4</v>
      </c>
      <c r="C17" s="10">
        <f>SUM(C7:C16)</f>
        <v>23875</v>
      </c>
      <c r="D17" s="14"/>
    </row>
    <row r="18" spans="2:11" ht="21.95" customHeight="1" x14ac:dyDescent="0.15">
      <c r="B18" s="26" t="s">
        <v>22</v>
      </c>
      <c r="C18" s="26"/>
      <c r="D18" s="26"/>
    </row>
    <row r="19" spans="2:11" ht="21.95" customHeight="1" x14ac:dyDescent="0.15">
      <c r="B19" s="21" t="s">
        <v>1</v>
      </c>
      <c r="C19" s="24"/>
      <c r="D19" s="25"/>
    </row>
    <row r="20" spans="2:11" ht="21.95" customHeight="1" x14ac:dyDescent="0.15">
      <c r="B20" s="2" t="s">
        <v>8</v>
      </c>
      <c r="C20" s="2" t="s">
        <v>2</v>
      </c>
      <c r="D20" s="2" t="s">
        <v>3</v>
      </c>
    </row>
    <row r="21" spans="2:11" ht="21.95" customHeight="1" x14ac:dyDescent="0.15">
      <c r="B21" s="1" t="s">
        <v>16</v>
      </c>
      <c r="C21" s="7">
        <v>1940</v>
      </c>
      <c r="D21" s="1" t="s">
        <v>17</v>
      </c>
    </row>
    <row r="22" spans="2:11" ht="21.95" customHeight="1" x14ac:dyDescent="0.15">
      <c r="B22" s="1" t="s">
        <v>16</v>
      </c>
      <c r="C22" s="7">
        <v>2220</v>
      </c>
      <c r="D22" s="1" t="s">
        <v>17</v>
      </c>
    </row>
    <row r="23" spans="2:11" ht="21.95" customHeight="1" x14ac:dyDescent="0.15">
      <c r="B23" s="1" t="s">
        <v>19</v>
      </c>
      <c r="C23" s="7">
        <v>2720</v>
      </c>
      <c r="D23" s="1" t="s">
        <v>18</v>
      </c>
    </row>
    <row r="24" spans="2:11" ht="21.95" customHeight="1" x14ac:dyDescent="0.15">
      <c r="B24" s="1" t="s">
        <v>20</v>
      </c>
      <c r="C24" s="7">
        <v>850</v>
      </c>
      <c r="D24" s="1" t="s">
        <v>21</v>
      </c>
    </row>
    <row r="25" spans="2:11" ht="21.95" customHeight="1" x14ac:dyDescent="0.15">
      <c r="B25" s="1" t="s">
        <v>29</v>
      </c>
      <c r="C25" s="7">
        <v>6840</v>
      </c>
      <c r="D25" s="1" t="s">
        <v>69</v>
      </c>
      <c r="E25" t="s">
        <v>7</v>
      </c>
    </row>
    <row r="26" spans="2:11" ht="21.95" customHeight="1" x14ac:dyDescent="0.15">
      <c r="B26" s="1"/>
      <c r="C26" s="7"/>
      <c r="D26" s="1"/>
    </row>
    <row r="27" spans="2:11" ht="21.95" customHeight="1" x14ac:dyDescent="0.15">
      <c r="B27" s="1"/>
      <c r="C27" s="7"/>
      <c r="D27" s="1"/>
      <c r="K27" t="s">
        <v>6</v>
      </c>
    </row>
    <row r="28" spans="2:11" ht="21.95" customHeight="1" x14ac:dyDescent="0.15">
      <c r="B28" s="1"/>
      <c r="C28" s="7"/>
      <c r="D28" s="1"/>
    </row>
    <row r="29" spans="2:11" ht="21.95" customHeight="1" x14ac:dyDescent="0.15">
      <c r="B29" s="1"/>
      <c r="C29" s="7"/>
      <c r="D29" s="1"/>
    </row>
    <row r="30" spans="2:11" ht="21.95" customHeight="1" x14ac:dyDescent="0.15">
      <c r="B30" s="1"/>
      <c r="C30" s="7"/>
      <c r="D30" s="1"/>
    </row>
    <row r="31" spans="2:11" ht="21.95" customHeight="1" x14ac:dyDescent="0.15">
      <c r="B31" s="8" t="s">
        <v>4</v>
      </c>
      <c r="C31" s="9">
        <f>SUM(C21:C30)</f>
        <v>14570</v>
      </c>
      <c r="D31" s="17"/>
    </row>
    <row r="32" spans="2:11" ht="20.100000000000001" customHeight="1" x14ac:dyDescent="0.15"/>
    <row r="33" spans="2:4" ht="21.95" customHeight="1" x14ac:dyDescent="0.15">
      <c r="B33" s="2" t="s">
        <v>5</v>
      </c>
      <c r="C33" s="4">
        <f>SUM(C17-C31)</f>
        <v>9305</v>
      </c>
      <c r="D33" s="16"/>
    </row>
    <row r="34" spans="2:4" ht="20.100000000000001" customHeight="1" x14ac:dyDescent="0.15">
      <c r="B34" s="12"/>
      <c r="C34" s="13"/>
    </row>
    <row r="35" spans="2:4" ht="20.100000000000001" customHeight="1" x14ac:dyDescent="0.15"/>
    <row r="36" spans="2:4" ht="20.100000000000001" customHeight="1" x14ac:dyDescent="0.15">
      <c r="B36" s="11"/>
      <c r="C36" s="11"/>
      <c r="D36" s="11"/>
    </row>
    <row r="37" spans="2:4" ht="20.100000000000001" customHeight="1" x14ac:dyDescent="0.15">
      <c r="B37" s="11"/>
      <c r="C37" s="11"/>
      <c r="D37" s="11"/>
    </row>
    <row r="38" spans="2:4" ht="20.100000000000001" customHeight="1" x14ac:dyDescent="0.15">
      <c r="B38" s="11"/>
      <c r="C38" s="11"/>
      <c r="D38" s="11"/>
    </row>
    <row r="39" spans="2:4" ht="20.100000000000001" customHeight="1" x14ac:dyDescent="0.15">
      <c r="B39" s="11"/>
      <c r="C39" s="11"/>
      <c r="D39" s="11"/>
    </row>
    <row r="40" spans="2:4" x14ac:dyDescent="0.15">
      <c r="B40" s="3"/>
      <c r="C40" s="3"/>
      <c r="D40" s="3"/>
    </row>
  </sheetData>
  <mergeCells count="5">
    <mergeCell ref="A3:E3"/>
    <mergeCell ref="B5:D5"/>
    <mergeCell ref="B19:D19"/>
    <mergeCell ref="C4:D4"/>
    <mergeCell ref="B18:D18"/>
  </mergeCells>
  <phoneticPr fontId="2"/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="85" zoomScaleNormal="85" workbookViewId="0">
      <selection activeCell="D33" sqref="D33"/>
    </sheetView>
  </sheetViews>
  <sheetFormatPr defaultRowHeight="13.5" x14ac:dyDescent="0.15"/>
  <cols>
    <col min="1" max="1" width="4.625" customWidth="1"/>
    <col min="2" max="4" width="27.625" customWidth="1"/>
    <col min="5" max="5" width="4.625" customWidth="1"/>
  </cols>
  <sheetData>
    <row r="1" spans="1:5" ht="15.95" customHeight="1" x14ac:dyDescent="0.15">
      <c r="D1" s="15" t="s">
        <v>67</v>
      </c>
    </row>
    <row r="2" spans="1:5" x14ac:dyDescent="0.15">
      <c r="D2" s="5"/>
    </row>
    <row r="3" spans="1:5" ht="24.95" customHeight="1" x14ac:dyDescent="0.15">
      <c r="A3" s="20" t="s">
        <v>32</v>
      </c>
      <c r="B3" s="20"/>
      <c r="C3" s="20"/>
      <c r="D3" s="20"/>
      <c r="E3" s="20"/>
    </row>
    <row r="4" spans="1:5" ht="20.100000000000001" customHeight="1" x14ac:dyDescent="0.15">
      <c r="C4" s="26"/>
      <c r="D4" s="26"/>
    </row>
    <row r="5" spans="1:5" ht="21.95" customHeight="1" x14ac:dyDescent="0.15">
      <c r="B5" s="21" t="s">
        <v>0</v>
      </c>
      <c r="C5" s="22"/>
      <c r="D5" s="23"/>
    </row>
    <row r="6" spans="1:5" ht="21.95" customHeight="1" x14ac:dyDescent="0.15">
      <c r="B6" s="2" t="s">
        <v>8</v>
      </c>
      <c r="C6" s="2" t="s">
        <v>2</v>
      </c>
      <c r="D6" s="2" t="s">
        <v>3</v>
      </c>
    </row>
    <row r="7" spans="1:5" ht="21.95" customHeight="1" x14ac:dyDescent="0.15">
      <c r="B7" s="2" t="s">
        <v>33</v>
      </c>
      <c r="C7" s="6">
        <v>2755</v>
      </c>
      <c r="D7" s="2" t="s">
        <v>10</v>
      </c>
    </row>
    <row r="8" spans="1:5" ht="21.95" customHeight="1" x14ac:dyDescent="0.15">
      <c r="B8" s="2" t="s">
        <v>34</v>
      </c>
      <c r="C8" s="6">
        <v>4595</v>
      </c>
      <c r="D8" s="2" t="s">
        <v>12</v>
      </c>
    </row>
    <row r="9" spans="1:5" ht="21.95" customHeight="1" x14ac:dyDescent="0.15">
      <c r="B9" s="2" t="s">
        <v>35</v>
      </c>
      <c r="C9" s="6">
        <v>9195</v>
      </c>
      <c r="D9" s="2" t="s">
        <v>12</v>
      </c>
    </row>
    <row r="10" spans="1:5" ht="21.95" customHeight="1" x14ac:dyDescent="0.15">
      <c r="B10" s="2" t="s">
        <v>36</v>
      </c>
      <c r="C10" s="6">
        <v>915</v>
      </c>
      <c r="D10" s="2" t="s">
        <v>15</v>
      </c>
    </row>
    <row r="11" spans="1:5" ht="21.95" customHeight="1" x14ac:dyDescent="0.15">
      <c r="B11" s="2" t="s">
        <v>37</v>
      </c>
      <c r="C11" s="6">
        <v>4595</v>
      </c>
      <c r="D11" s="2" t="s">
        <v>10</v>
      </c>
    </row>
    <row r="12" spans="1:5" ht="21.95" customHeight="1" x14ac:dyDescent="0.15">
      <c r="B12" s="2" t="s">
        <v>38</v>
      </c>
      <c r="C12" s="6">
        <v>2755</v>
      </c>
      <c r="D12" s="2" t="s">
        <v>10</v>
      </c>
    </row>
    <row r="13" spans="1:5" ht="21.95" customHeight="1" x14ac:dyDescent="0.15">
      <c r="B13" s="2" t="s">
        <v>38</v>
      </c>
      <c r="C13" s="6">
        <v>4595</v>
      </c>
      <c r="D13" s="2" t="s">
        <v>10</v>
      </c>
    </row>
    <row r="14" spans="1:5" ht="21.95" customHeight="1" x14ac:dyDescent="0.15">
      <c r="B14" s="2" t="s">
        <v>39</v>
      </c>
      <c r="C14" s="6">
        <v>915</v>
      </c>
      <c r="D14" s="2" t="s">
        <v>28</v>
      </c>
    </row>
    <row r="15" spans="1:5" ht="21.95" customHeight="1" x14ac:dyDescent="0.15">
      <c r="B15" s="2" t="s">
        <v>40</v>
      </c>
      <c r="C15" s="6">
        <v>4595</v>
      </c>
      <c r="D15" s="2" t="s">
        <v>10</v>
      </c>
    </row>
    <row r="16" spans="1:5" ht="21.95" customHeight="1" x14ac:dyDescent="0.15">
      <c r="B16" s="2" t="s">
        <v>48</v>
      </c>
      <c r="C16" s="6">
        <v>455</v>
      </c>
      <c r="D16" s="2" t="s">
        <v>10</v>
      </c>
    </row>
    <row r="17" spans="2:11" ht="21.95" customHeight="1" x14ac:dyDescent="0.15">
      <c r="B17" s="8" t="s">
        <v>4</v>
      </c>
      <c r="C17" s="10">
        <f>SUM(C7:C16)</f>
        <v>35370</v>
      </c>
      <c r="D17" s="14"/>
    </row>
    <row r="18" spans="2:11" ht="21.95" customHeight="1" x14ac:dyDescent="0.15">
      <c r="B18" s="26" t="s">
        <v>22</v>
      </c>
      <c r="C18" s="26"/>
      <c r="D18" s="26"/>
    </row>
    <row r="19" spans="2:11" ht="21.95" customHeight="1" x14ac:dyDescent="0.15">
      <c r="B19" s="21" t="s">
        <v>1</v>
      </c>
      <c r="C19" s="24"/>
      <c r="D19" s="25"/>
    </row>
    <row r="20" spans="2:11" ht="21.95" customHeight="1" x14ac:dyDescent="0.15">
      <c r="B20" s="2" t="s">
        <v>8</v>
      </c>
      <c r="C20" s="2" t="s">
        <v>2</v>
      </c>
      <c r="D20" s="2" t="s">
        <v>3</v>
      </c>
    </row>
    <row r="21" spans="2:11" ht="21.95" customHeight="1" x14ac:dyDescent="0.15">
      <c r="B21" s="2" t="s">
        <v>41</v>
      </c>
      <c r="C21" s="7">
        <v>1140</v>
      </c>
      <c r="D21" s="18" t="s">
        <v>42</v>
      </c>
    </row>
    <row r="22" spans="2:11" ht="21.95" customHeight="1" x14ac:dyDescent="0.15">
      <c r="B22" s="2" t="s">
        <v>43</v>
      </c>
      <c r="C22" s="6">
        <v>13880</v>
      </c>
      <c r="D22" s="18" t="s">
        <v>44</v>
      </c>
    </row>
    <row r="23" spans="2:11" ht="21.95" customHeight="1" x14ac:dyDescent="0.15">
      <c r="B23" s="2" t="s">
        <v>46</v>
      </c>
      <c r="C23" s="7">
        <v>10890</v>
      </c>
      <c r="D23" s="18" t="s">
        <v>45</v>
      </c>
    </row>
    <row r="24" spans="2:11" ht="21.95" customHeight="1" x14ac:dyDescent="0.15">
      <c r="B24" s="1" t="s">
        <v>53</v>
      </c>
      <c r="C24" s="7">
        <v>11500</v>
      </c>
      <c r="D24" s="1" t="s">
        <v>68</v>
      </c>
    </row>
    <row r="25" spans="2:11" ht="21.95" customHeight="1" x14ac:dyDescent="0.15">
      <c r="B25" s="1"/>
      <c r="C25" s="7"/>
      <c r="D25" s="1"/>
      <c r="E25" t="s">
        <v>7</v>
      </c>
    </row>
    <row r="26" spans="2:11" ht="21.95" customHeight="1" x14ac:dyDescent="0.15">
      <c r="B26" s="1"/>
      <c r="C26" s="7"/>
      <c r="D26" s="1"/>
    </row>
    <row r="27" spans="2:11" ht="21.95" customHeight="1" x14ac:dyDescent="0.15">
      <c r="B27" s="1"/>
      <c r="C27" s="7"/>
      <c r="D27" s="1"/>
      <c r="K27" t="s">
        <v>6</v>
      </c>
    </row>
    <row r="28" spans="2:11" ht="21.95" customHeight="1" x14ac:dyDescent="0.15">
      <c r="B28" s="1"/>
      <c r="C28" s="7"/>
      <c r="D28" s="1"/>
    </row>
    <row r="29" spans="2:11" ht="21.95" customHeight="1" x14ac:dyDescent="0.15">
      <c r="B29" s="1"/>
      <c r="C29" s="7"/>
      <c r="D29" s="1"/>
    </row>
    <row r="30" spans="2:11" ht="21.95" customHeight="1" x14ac:dyDescent="0.15">
      <c r="B30" s="1"/>
      <c r="C30" s="7"/>
      <c r="D30" s="1"/>
    </row>
    <row r="31" spans="2:11" ht="21.95" customHeight="1" x14ac:dyDescent="0.15">
      <c r="B31" s="8" t="s">
        <v>4</v>
      </c>
      <c r="C31" s="9">
        <f>SUM(C21:C30)</f>
        <v>37410</v>
      </c>
      <c r="D31" s="17"/>
    </row>
    <row r="32" spans="2:11" ht="20.100000000000001" customHeight="1" x14ac:dyDescent="0.15"/>
    <row r="33" spans="2:4" ht="21.95" customHeight="1" x14ac:dyDescent="0.15">
      <c r="B33" s="2" t="s">
        <v>5</v>
      </c>
      <c r="C33" s="4">
        <f>SUM(C17-C31)</f>
        <v>-2040</v>
      </c>
      <c r="D33" s="16" t="s">
        <v>70</v>
      </c>
    </row>
    <row r="34" spans="2:4" ht="20.100000000000001" customHeight="1" x14ac:dyDescent="0.15">
      <c r="B34" s="12"/>
      <c r="C34" s="13"/>
    </row>
    <row r="35" spans="2:4" ht="20.100000000000001" customHeight="1" x14ac:dyDescent="0.15">
      <c r="B35" s="3"/>
      <c r="C35" s="3"/>
      <c r="D35" s="3"/>
    </row>
    <row r="36" spans="2:4" ht="20.100000000000001" customHeight="1" x14ac:dyDescent="0.15">
      <c r="B36" s="3"/>
      <c r="C36" s="3"/>
      <c r="D36" s="3"/>
    </row>
    <row r="37" spans="2:4" ht="20.100000000000001" customHeight="1" x14ac:dyDescent="0.15">
      <c r="B37" s="3"/>
      <c r="C37" s="3"/>
      <c r="D37" s="3"/>
    </row>
    <row r="38" spans="2:4" ht="20.100000000000001" customHeight="1" x14ac:dyDescent="0.15">
      <c r="B38" s="3"/>
      <c r="C38" s="3"/>
      <c r="D38" s="3"/>
    </row>
    <row r="39" spans="2:4" ht="20.100000000000001" customHeight="1" x14ac:dyDescent="0.15">
      <c r="B39" s="3"/>
      <c r="C39" s="3"/>
      <c r="D39" s="3"/>
    </row>
    <row r="40" spans="2:4" x14ac:dyDescent="0.15">
      <c r="B40" s="3"/>
      <c r="C40" s="3"/>
      <c r="D40" s="3"/>
    </row>
    <row r="41" spans="2:4" x14ac:dyDescent="0.15">
      <c r="B41" s="3"/>
      <c r="C41" s="3"/>
      <c r="D41" s="3"/>
    </row>
    <row r="42" spans="2:4" x14ac:dyDescent="0.15">
      <c r="B42" s="3"/>
      <c r="C42" s="3"/>
      <c r="D42" s="3"/>
    </row>
  </sheetData>
  <mergeCells count="5">
    <mergeCell ref="A3:E3"/>
    <mergeCell ref="C4:D4"/>
    <mergeCell ref="B5:D5"/>
    <mergeCell ref="B18:D18"/>
    <mergeCell ref="B19:D19"/>
  </mergeCells>
  <phoneticPr fontId="2"/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6" zoomScale="85" zoomScaleNormal="85" workbookViewId="0">
      <selection activeCell="D29" sqref="D29"/>
    </sheetView>
  </sheetViews>
  <sheetFormatPr defaultRowHeight="13.5" x14ac:dyDescent="0.15"/>
  <cols>
    <col min="1" max="1" width="4.625" customWidth="1"/>
    <col min="2" max="4" width="27.625" customWidth="1"/>
    <col min="5" max="5" width="4.625" customWidth="1"/>
  </cols>
  <sheetData>
    <row r="1" spans="1:5" ht="15.95" customHeight="1" x14ac:dyDescent="0.15">
      <c r="D1" s="15" t="s">
        <v>76</v>
      </c>
    </row>
    <row r="2" spans="1:5" x14ac:dyDescent="0.15">
      <c r="D2" s="5"/>
    </row>
    <row r="3" spans="1:5" ht="24.95" customHeight="1" x14ac:dyDescent="0.15">
      <c r="A3" s="20" t="s">
        <v>66</v>
      </c>
      <c r="B3" s="20"/>
      <c r="C3" s="20"/>
      <c r="D3" s="20"/>
      <c r="E3" s="20"/>
    </row>
    <row r="4" spans="1:5" ht="20.100000000000001" customHeight="1" x14ac:dyDescent="0.15">
      <c r="C4" s="26"/>
      <c r="D4" s="26"/>
    </row>
    <row r="5" spans="1:5" ht="21.95" customHeight="1" x14ac:dyDescent="0.15">
      <c r="B5" s="21" t="s">
        <v>0</v>
      </c>
      <c r="C5" s="22"/>
      <c r="D5" s="23"/>
    </row>
    <row r="6" spans="1:5" ht="21.95" customHeight="1" x14ac:dyDescent="0.15">
      <c r="B6" s="2" t="s">
        <v>8</v>
      </c>
      <c r="C6" s="2" t="s">
        <v>2</v>
      </c>
      <c r="D6" s="2" t="s">
        <v>3</v>
      </c>
    </row>
    <row r="7" spans="1:5" ht="21.95" customHeight="1" x14ac:dyDescent="0.15">
      <c r="B7" s="19" t="s">
        <v>49</v>
      </c>
      <c r="C7" s="6">
        <v>4595</v>
      </c>
      <c r="D7" s="2" t="s">
        <v>10</v>
      </c>
    </row>
    <row r="8" spans="1:5" ht="21.95" customHeight="1" x14ac:dyDescent="0.15">
      <c r="B8" s="2" t="s">
        <v>50</v>
      </c>
      <c r="C8" s="6">
        <v>915</v>
      </c>
      <c r="D8" s="2" t="s">
        <v>10</v>
      </c>
    </row>
    <row r="9" spans="1:5" ht="21.95" customHeight="1" x14ac:dyDescent="0.15">
      <c r="B9" s="2" t="s">
        <v>51</v>
      </c>
      <c r="C9" s="6">
        <v>9195</v>
      </c>
      <c r="D9" s="2" t="s">
        <v>10</v>
      </c>
    </row>
    <row r="10" spans="1:5" ht="21.95" customHeight="1" x14ac:dyDescent="0.15">
      <c r="B10" s="2" t="s">
        <v>51</v>
      </c>
      <c r="C10" s="6">
        <v>2755</v>
      </c>
      <c r="D10" s="2" t="s">
        <v>10</v>
      </c>
    </row>
    <row r="11" spans="1:5" ht="21.95" customHeight="1" x14ac:dyDescent="0.15">
      <c r="B11" s="2" t="s">
        <v>52</v>
      </c>
      <c r="C11" s="6">
        <v>2755</v>
      </c>
      <c r="D11" s="2" t="s">
        <v>10</v>
      </c>
    </row>
    <row r="12" spans="1:5" ht="21.95" customHeight="1" x14ac:dyDescent="0.15">
      <c r="B12" s="2" t="s">
        <v>54</v>
      </c>
      <c r="C12" s="6">
        <v>1375</v>
      </c>
      <c r="D12" s="2" t="s">
        <v>10</v>
      </c>
    </row>
    <row r="13" spans="1:5" ht="21.95" customHeight="1" x14ac:dyDescent="0.15">
      <c r="B13" s="2" t="s">
        <v>55</v>
      </c>
      <c r="C13" s="6">
        <v>9195</v>
      </c>
      <c r="D13" s="2" t="s">
        <v>10</v>
      </c>
    </row>
    <row r="14" spans="1:5" ht="21.95" customHeight="1" x14ac:dyDescent="0.15">
      <c r="B14" s="2" t="s">
        <v>56</v>
      </c>
      <c r="C14" s="6">
        <v>2755</v>
      </c>
      <c r="D14" s="2" t="s">
        <v>10</v>
      </c>
    </row>
    <row r="15" spans="1:5" ht="21.95" customHeight="1" x14ac:dyDescent="0.15">
      <c r="B15" s="2" t="s">
        <v>57</v>
      </c>
      <c r="C15" s="6">
        <v>2755</v>
      </c>
      <c r="D15" s="2" t="s">
        <v>10</v>
      </c>
    </row>
    <row r="16" spans="1:5" ht="21.95" customHeight="1" x14ac:dyDescent="0.15">
      <c r="B16" s="2" t="s">
        <v>58</v>
      </c>
      <c r="C16" s="6">
        <v>9195</v>
      </c>
      <c r="D16" s="2" t="s">
        <v>10</v>
      </c>
    </row>
    <row r="17" spans="2:11" ht="21.95" customHeight="1" x14ac:dyDescent="0.15">
      <c r="B17" s="8" t="s">
        <v>4</v>
      </c>
      <c r="C17" s="10">
        <f>SUM(C7:C16)</f>
        <v>45490</v>
      </c>
      <c r="D17" s="14"/>
    </row>
    <row r="18" spans="2:11" ht="21.95" customHeight="1" x14ac:dyDescent="0.15">
      <c r="B18" s="26" t="s">
        <v>22</v>
      </c>
      <c r="C18" s="26"/>
      <c r="D18" s="26"/>
    </row>
    <row r="19" spans="2:11" ht="21.95" customHeight="1" x14ac:dyDescent="0.15">
      <c r="B19" s="21" t="s">
        <v>1</v>
      </c>
      <c r="C19" s="24"/>
      <c r="D19" s="25"/>
    </row>
    <row r="20" spans="2:11" ht="21.95" customHeight="1" x14ac:dyDescent="0.15">
      <c r="B20" s="2" t="s">
        <v>8</v>
      </c>
      <c r="C20" s="2" t="s">
        <v>2</v>
      </c>
      <c r="D20" s="2" t="s">
        <v>3</v>
      </c>
    </row>
    <row r="21" spans="2:11" ht="21.95" customHeight="1" x14ac:dyDescent="0.15">
      <c r="B21" s="2" t="s">
        <v>60</v>
      </c>
      <c r="C21" s="7">
        <v>1690</v>
      </c>
      <c r="D21" s="18" t="s">
        <v>72</v>
      </c>
    </row>
    <row r="22" spans="2:11" ht="21.95" customHeight="1" x14ac:dyDescent="0.15">
      <c r="B22" s="2" t="s">
        <v>61</v>
      </c>
      <c r="C22" s="7">
        <v>6530</v>
      </c>
      <c r="D22" s="18" t="s">
        <v>62</v>
      </c>
    </row>
    <row r="23" spans="2:11" ht="21.95" customHeight="1" x14ac:dyDescent="0.15">
      <c r="B23" s="2" t="s">
        <v>63</v>
      </c>
      <c r="C23" s="7">
        <v>15660</v>
      </c>
      <c r="D23" s="18" t="s">
        <v>74</v>
      </c>
    </row>
    <row r="24" spans="2:11" ht="21.95" customHeight="1" x14ac:dyDescent="0.15">
      <c r="B24" s="2" t="s">
        <v>54</v>
      </c>
      <c r="C24" s="7">
        <v>2200</v>
      </c>
      <c r="D24" s="18" t="s">
        <v>59</v>
      </c>
    </row>
    <row r="25" spans="2:11" ht="21.95" customHeight="1" x14ac:dyDescent="0.15">
      <c r="B25" s="2" t="s">
        <v>64</v>
      </c>
      <c r="C25" s="7">
        <v>8040</v>
      </c>
      <c r="D25" s="18" t="s">
        <v>65</v>
      </c>
      <c r="E25" t="s">
        <v>7</v>
      </c>
    </row>
    <row r="26" spans="2:11" ht="21.95" customHeight="1" x14ac:dyDescent="0.15">
      <c r="B26" s="2" t="s">
        <v>58</v>
      </c>
      <c r="C26" s="7">
        <v>1952</v>
      </c>
      <c r="D26" s="18" t="s">
        <v>59</v>
      </c>
    </row>
    <row r="27" spans="2:11" ht="21.95" customHeight="1" x14ac:dyDescent="0.15">
      <c r="B27" s="2" t="s">
        <v>73</v>
      </c>
      <c r="C27" s="7">
        <v>13950</v>
      </c>
      <c r="D27" s="18" t="s">
        <v>75</v>
      </c>
      <c r="K27" t="s">
        <v>6</v>
      </c>
    </row>
    <row r="28" spans="2:11" ht="21.95" customHeight="1" x14ac:dyDescent="0.15">
      <c r="B28" s="2"/>
      <c r="C28" s="7"/>
      <c r="D28" s="18"/>
    </row>
    <row r="29" spans="2:11" ht="21.95" customHeight="1" x14ac:dyDescent="0.15">
      <c r="B29" s="1"/>
      <c r="C29" s="7"/>
      <c r="D29" s="1"/>
    </row>
    <row r="30" spans="2:11" ht="21.95" customHeight="1" x14ac:dyDescent="0.15">
      <c r="B30" s="1"/>
      <c r="C30" s="7"/>
      <c r="D30" s="1"/>
    </row>
    <row r="31" spans="2:11" ht="21.95" customHeight="1" x14ac:dyDescent="0.15">
      <c r="B31" s="8" t="s">
        <v>4</v>
      </c>
      <c r="C31" s="9">
        <f>SUM(C21:C30)</f>
        <v>50022</v>
      </c>
      <c r="D31" s="17"/>
    </row>
    <row r="32" spans="2:11" ht="20.100000000000001" customHeight="1" x14ac:dyDescent="0.15"/>
    <row r="33" spans="2:4" ht="21.95" customHeight="1" x14ac:dyDescent="0.15">
      <c r="B33" s="2" t="s">
        <v>5</v>
      </c>
      <c r="C33" s="4">
        <f>SUM(C17-C31)</f>
        <v>-4532</v>
      </c>
      <c r="D33" s="16" t="s">
        <v>71</v>
      </c>
    </row>
    <row r="34" spans="2:4" ht="20.100000000000001" customHeight="1" x14ac:dyDescent="0.15">
      <c r="B34" s="12"/>
      <c r="C34" s="13"/>
    </row>
    <row r="35" spans="2:4" ht="20.100000000000001" customHeight="1" x14ac:dyDescent="0.15">
      <c r="B35" s="3"/>
      <c r="C35" s="3"/>
      <c r="D35" s="3"/>
    </row>
    <row r="36" spans="2:4" ht="20.100000000000001" customHeight="1" x14ac:dyDescent="0.15">
      <c r="B36" s="3"/>
      <c r="C36" s="3"/>
      <c r="D36" s="3"/>
    </row>
    <row r="37" spans="2:4" ht="20.100000000000001" customHeight="1" x14ac:dyDescent="0.15">
      <c r="B37" s="3"/>
      <c r="C37" s="3"/>
      <c r="D37" s="3"/>
    </row>
    <row r="38" spans="2:4" ht="20.100000000000001" customHeight="1" x14ac:dyDescent="0.15">
      <c r="B38" s="3"/>
      <c r="C38" s="3"/>
      <c r="D38" s="3"/>
    </row>
    <row r="39" spans="2:4" ht="20.100000000000001" customHeight="1" x14ac:dyDescent="0.15">
      <c r="B39" s="3"/>
      <c r="C39" s="3"/>
      <c r="D39" s="3"/>
    </row>
    <row r="40" spans="2:4" x14ac:dyDescent="0.15">
      <c r="B40" s="3"/>
      <c r="C40" s="3"/>
      <c r="D40" s="3"/>
    </row>
    <row r="41" spans="2:4" x14ac:dyDescent="0.15">
      <c r="B41" s="3"/>
      <c r="C41" s="3"/>
      <c r="D41" s="3"/>
    </row>
    <row r="42" spans="2:4" x14ac:dyDescent="0.15">
      <c r="B42" s="3"/>
      <c r="C42" s="3"/>
      <c r="D42" s="3"/>
    </row>
  </sheetData>
  <mergeCells count="5">
    <mergeCell ref="A3:E3"/>
    <mergeCell ref="C4:D4"/>
    <mergeCell ref="B5:D5"/>
    <mergeCell ref="B18:D18"/>
    <mergeCell ref="B19:D19"/>
  </mergeCells>
  <phoneticPr fontId="2"/>
  <printOptions horizontalCentered="1"/>
  <pageMargins left="0.59055118110236227" right="0.59055118110236227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5月6月7月</vt:lpstr>
      <vt:lpstr>8月9月</vt:lpstr>
      <vt:lpstr>10月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平野里奈</cp:lastModifiedBy>
  <cp:lastPrinted>2016-07-15T00:44:06Z</cp:lastPrinted>
  <dcterms:created xsi:type="dcterms:W3CDTF">2015-02-18T04:16:55Z</dcterms:created>
  <dcterms:modified xsi:type="dcterms:W3CDTF">2022-11-20T14:13:07Z</dcterms:modified>
</cp:coreProperties>
</file>